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dgfilesrv3\PW Admin\PROJECTS\INHOUSE\2024-B4 Bridge Polymer Overlay\"/>
    </mc:Choice>
  </mc:AlternateContent>
  <xr:revisionPtr revIDLastSave="0" documentId="13_ncr:1_{B7B149B9-25C7-46E9-A19B-FEC8A1B0EF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cheduleofPrices_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<sst xmlns="http://schemas.openxmlformats.org/spreadsheetml/2006/main" count="54" uniqueCount="33">
  <si>
    <t>Pbx Corporation and Subsidiary</t>
  </si>
  <si>
    <t>PCiRoads, LLC</t>
  </si>
  <si>
    <t>LOUIS COMPANY LLC</t>
  </si>
  <si>
    <t>Truesdell Corporation</t>
  </si>
  <si>
    <t>Submission 1</t>
  </si>
  <si>
    <t>Line Item</t>
  </si>
  <si>
    <t>General Road Items</t>
  </si>
  <si>
    <t xml:space="preserve">Unit </t>
  </si>
  <si>
    <t>Quantity</t>
  </si>
  <si>
    <t xml:space="preserve">Engineer's Estimate </t>
  </si>
  <si>
    <t xml:space="preserve">Unit Cost </t>
  </si>
  <si>
    <t xml:space="preserve">Amount </t>
  </si>
  <si>
    <t>Mobilization</t>
  </si>
  <si>
    <t>L.S.</t>
  </si>
  <si>
    <t>Multi-Layer Polymer Concrete Overlay</t>
  </si>
  <si>
    <t>S.Y.</t>
  </si>
  <si>
    <t>Work Zone Signs (0.00-9.25 SF)</t>
  </si>
  <si>
    <t>EADA</t>
  </si>
  <si>
    <t>Work Zone Signs (9.26-16.25 SF)</t>
  </si>
  <si>
    <t>Work Zone Signs (Special) (0.00-9.25 SF)</t>
  </si>
  <si>
    <t>Work Zone Signs (Special) (9.26-16.25 SF)</t>
  </si>
  <si>
    <t>Work Zone Barricade (Type III) (4-12 FT)</t>
  </si>
  <si>
    <t>Work Zone Warning Light (Type A)</t>
  </si>
  <si>
    <t>Channelizer (Portable)</t>
  </si>
  <si>
    <t>Arrow Display</t>
  </si>
  <si>
    <t>Pavement Marking (Temp) (4'' Solid) (Type 1 Tape)</t>
  </si>
  <si>
    <t>STA LINE</t>
  </si>
  <si>
    <t>Traffic Signal Installation (Temporary)</t>
  </si>
  <si>
    <t>Traffic Control (Initial Setup)</t>
  </si>
  <si>
    <t>Traffic Control (Two Lanes with One Lane Closed)</t>
  </si>
  <si>
    <t>Maintenance and Restoration of Haul Roads (Set Price 2000)</t>
  </si>
  <si>
    <t>Subtotal:</t>
  </si>
  <si>
    <t>RFB-2024-0003 - Project 2024-B4 Polymer Overlay - Schedule of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</si>
</sst>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\ #,##0.0000"/>
    <numFmt numFmtId="165" formatCode="\$#,##0.00"/>
    <numFmt numFmtId="166" formatCode="&quot;$&quot;#,##0.00"/>
  </numFmts>
  <fonts count="5" x14ac:knownFonts="1">
    <font>
      <sz val="11"/>
      <color rgb="FF000000"/>
      <name val="Calibri"/>
      <family val="2"/>
    </font>
    <font>
      <b/>
      <u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8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 applyBorder="0"/>
  </cellStyleXfs>
  <cellXfs count="1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64" fontId="0" fillId="0" borderId="5" xfId="0" applyNumberFormat="1" applyBorder="1" applyAlignment="1">
      <alignment vertical="top"/>
    </xf>
    <xf numFmtId="165" fontId="0" fillId="0" borderId="6" xfId="0" applyNumberFormat="1" applyBorder="1" applyAlignment="1">
      <alignment vertical="top"/>
    </xf>
    <xf numFmtId="165" fontId="0" fillId="0" borderId="0" xfId="0" applyNumberFormat="1"/>
    <xf numFmtId="165" fontId="4" fillId="0" borderId="0" xfId="0" applyNumberFormat="1" applyFont="1"/>
    <xf numFmtId="166" fontId="0" fillId="0" borderId="0" xfId="0" applyNumberFormat="1" applyAlignment="1">
      <alignment vertical="top"/>
    </xf>
    <xf numFmtId="166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0" fillId="0" borderId="0" xfId="0" applyNumberForma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tabSelected="1" zoomScaleNormal="100" workbookViewId="0">
      <selection activeCell="G25" sqref="G25"/>
    </sheetView>
  </sheetViews>
  <sheetFormatPr defaultRowHeight="15" x14ac:dyDescent="0.25"/>
  <cols>
    <col min="1" max="1" width="7.7109375" customWidth="1"/>
    <col min="2" max="2" width="55" bestFit="1" customWidth="1"/>
    <col min="3" max="3" width="8.5703125" bestFit="1" customWidth="1"/>
    <col min="4" max="4" width="8.7109375" bestFit="1" customWidth="1"/>
    <col min="5" max="5" width="11.140625" bestFit="1" customWidth="1"/>
    <col min="6" max="6" width="18.7109375" bestFit="1" customWidth="1"/>
    <col min="7" max="7" width="12.5703125" bestFit="1" customWidth="1"/>
    <col min="8" max="8" width="11.140625" bestFit="1" customWidth="1"/>
    <col min="9" max="9" width="14.140625" customWidth="1"/>
    <col min="10" max="10" width="15" customWidth="1"/>
    <col min="11" max="11" width="12.5703125" bestFit="1" customWidth="1"/>
    <col min="12" max="12" width="11.140625" bestFit="1" customWidth="1"/>
    <col min="13" max="13" width="12.5703125" bestFit="1" customWidth="1"/>
    <col min="14" max="14" width="11.140625" bestFit="1" customWidth="1"/>
  </cols>
  <sheetData>
    <row r="1" spans="1:14" ht="26.25" x14ac:dyDescent="0.4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3" spans="1:14" x14ac:dyDescent="0.25">
      <c r="G3" s="14" t="s">
        <v>2</v>
      </c>
      <c r="H3" s="15"/>
      <c r="I3" s="14" t="s">
        <v>0</v>
      </c>
      <c r="J3" s="15"/>
      <c r="K3" s="14" t="s">
        <v>3</v>
      </c>
      <c r="L3" s="15"/>
      <c r="M3" s="14" t="s">
        <v>1</v>
      </c>
      <c r="N3" s="15"/>
    </row>
    <row r="4" spans="1:14" x14ac:dyDescent="0.25">
      <c r="G4" s="16" t="s">
        <v>4</v>
      </c>
      <c r="H4" s="17"/>
      <c r="I4" s="16" t="s">
        <v>4</v>
      </c>
      <c r="J4" s="17"/>
      <c r="K4" s="16" t="s">
        <v>4</v>
      </c>
      <c r="L4" s="17"/>
      <c r="M4" s="16" t="s">
        <v>4</v>
      </c>
      <c r="N4" s="17"/>
    </row>
    <row r="5" spans="1:14" ht="30" x14ac:dyDescent="0.25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9</v>
      </c>
      <c r="G5" s="2" t="s">
        <v>10</v>
      </c>
      <c r="H5" s="3" t="s">
        <v>11</v>
      </c>
      <c r="I5" s="2" t="s">
        <v>10</v>
      </c>
      <c r="J5" s="3" t="s">
        <v>11</v>
      </c>
      <c r="K5" s="2" t="s">
        <v>10</v>
      </c>
      <c r="L5" s="3" t="s">
        <v>11</v>
      </c>
      <c r="M5" s="2" t="s">
        <v>10</v>
      </c>
      <c r="N5" s="3" t="s">
        <v>11</v>
      </c>
    </row>
    <row r="6" spans="1:14" x14ac:dyDescent="0.25">
      <c r="A6">
        <v>1</v>
      </c>
      <c r="B6" s="4" t="s">
        <v>12</v>
      </c>
      <c r="C6" s="5" t="s">
        <v>13</v>
      </c>
      <c r="D6" s="6">
        <v>1</v>
      </c>
      <c r="E6" s="18">
        <v>110000</v>
      </c>
      <c r="F6" s="11">
        <v>110000</v>
      </c>
      <c r="G6" s="7">
        <v>48000</v>
      </c>
      <c r="H6" s="8">
        <v>48000</v>
      </c>
      <c r="I6" s="7">
        <v>43422.98</v>
      </c>
      <c r="J6" s="8">
        <v>43422.98</v>
      </c>
      <c r="K6" s="7">
        <v>34040.449999999997</v>
      </c>
      <c r="L6" s="8">
        <v>34040.449999999997</v>
      </c>
      <c r="M6" s="7">
        <v>49765</v>
      </c>
      <c r="N6" s="8">
        <v>49765</v>
      </c>
    </row>
    <row r="7" spans="1:14" x14ac:dyDescent="0.25">
      <c r="A7">
        <v>2</v>
      </c>
      <c r="B7" s="4" t="s">
        <v>14</v>
      </c>
      <c r="C7" s="5" t="s">
        <v>15</v>
      </c>
      <c r="D7" s="6">
        <v>3973</v>
      </c>
      <c r="E7" s="18">
        <v>110</v>
      </c>
      <c r="F7" s="11">
        <v>437030</v>
      </c>
      <c r="G7" s="7">
        <v>28</v>
      </c>
      <c r="H7" s="8">
        <v>111244</v>
      </c>
      <c r="I7" s="7">
        <v>41</v>
      </c>
      <c r="J7" s="8">
        <v>162893</v>
      </c>
      <c r="K7" s="7">
        <v>40.35</v>
      </c>
      <c r="L7" s="8">
        <v>160310.54999999999</v>
      </c>
      <c r="M7" s="7">
        <v>64.45</v>
      </c>
      <c r="N7" s="8">
        <v>256059.85</v>
      </c>
    </row>
    <row r="8" spans="1:14" x14ac:dyDescent="0.25">
      <c r="A8">
        <v>3</v>
      </c>
      <c r="B8" s="4" t="s">
        <v>16</v>
      </c>
      <c r="C8" s="5" t="s">
        <v>17</v>
      </c>
      <c r="D8" s="6">
        <v>693</v>
      </c>
      <c r="E8" s="18">
        <v>4</v>
      </c>
      <c r="F8" s="11">
        <v>2772</v>
      </c>
      <c r="G8" s="7">
        <v>0.01</v>
      </c>
      <c r="H8" s="8">
        <v>6.93</v>
      </c>
      <c r="I8" s="7">
        <v>0.15</v>
      </c>
      <c r="J8" s="8">
        <v>103.95</v>
      </c>
      <c r="K8" s="7">
        <v>0.2</v>
      </c>
      <c r="L8" s="8">
        <v>138.6</v>
      </c>
      <c r="M8" s="7">
        <v>0.15</v>
      </c>
      <c r="N8" s="8">
        <v>103.95</v>
      </c>
    </row>
    <row r="9" spans="1:14" x14ac:dyDescent="0.25">
      <c r="A9">
        <v>4</v>
      </c>
      <c r="B9" s="4" t="s">
        <v>18</v>
      </c>
      <c r="C9" s="5" t="s">
        <v>17</v>
      </c>
      <c r="D9" s="6">
        <v>700</v>
      </c>
      <c r="E9" s="18">
        <v>5</v>
      </c>
      <c r="F9" s="11">
        <v>3500</v>
      </c>
      <c r="G9" s="7">
        <v>0.01</v>
      </c>
      <c r="H9" s="8">
        <v>7</v>
      </c>
      <c r="I9" s="7">
        <v>0.25</v>
      </c>
      <c r="J9" s="8">
        <v>175</v>
      </c>
      <c r="K9" s="7">
        <v>0.3</v>
      </c>
      <c r="L9" s="8">
        <v>210</v>
      </c>
      <c r="M9" s="7">
        <v>0.25</v>
      </c>
      <c r="N9" s="8">
        <v>175</v>
      </c>
    </row>
    <row r="10" spans="1:14" x14ac:dyDescent="0.25">
      <c r="A10">
        <v>5</v>
      </c>
      <c r="B10" s="4" t="s">
        <v>19</v>
      </c>
      <c r="C10" s="5" t="s">
        <v>17</v>
      </c>
      <c r="D10" s="6">
        <v>28</v>
      </c>
      <c r="E10" s="18">
        <v>30</v>
      </c>
      <c r="F10" s="11">
        <v>840</v>
      </c>
      <c r="G10" s="7">
        <v>0.01</v>
      </c>
      <c r="H10" s="8">
        <v>0.28000000000000003</v>
      </c>
      <c r="I10" s="7">
        <v>5</v>
      </c>
      <c r="J10" s="8">
        <v>140</v>
      </c>
      <c r="K10" s="7">
        <v>5.5</v>
      </c>
      <c r="L10" s="8">
        <v>154</v>
      </c>
      <c r="M10" s="7">
        <v>5</v>
      </c>
      <c r="N10" s="8">
        <v>140</v>
      </c>
    </row>
    <row r="11" spans="1:14" x14ac:dyDescent="0.25">
      <c r="A11">
        <v>6</v>
      </c>
      <c r="B11" s="4" t="s">
        <v>20</v>
      </c>
      <c r="C11" s="5" t="s">
        <v>17</v>
      </c>
      <c r="D11" s="6">
        <v>28</v>
      </c>
      <c r="E11" s="18">
        <v>40</v>
      </c>
      <c r="F11" s="11">
        <v>1120</v>
      </c>
      <c r="G11" s="7">
        <v>0.01</v>
      </c>
      <c r="H11" s="8">
        <v>0.28000000000000003</v>
      </c>
      <c r="I11" s="7">
        <v>3.5</v>
      </c>
      <c r="J11" s="8">
        <v>98</v>
      </c>
      <c r="K11" s="7">
        <v>4</v>
      </c>
      <c r="L11" s="8">
        <v>112</v>
      </c>
      <c r="M11" s="7">
        <v>3.5</v>
      </c>
      <c r="N11" s="8">
        <v>98</v>
      </c>
    </row>
    <row r="12" spans="1:14" x14ac:dyDescent="0.25">
      <c r="A12">
        <v>7</v>
      </c>
      <c r="B12" s="4" t="s">
        <v>21</v>
      </c>
      <c r="C12" s="5" t="s">
        <v>17</v>
      </c>
      <c r="D12" s="6">
        <v>406</v>
      </c>
      <c r="E12" s="18">
        <v>10</v>
      </c>
      <c r="F12" s="11">
        <v>4060</v>
      </c>
      <c r="G12" s="7">
        <v>0.01</v>
      </c>
      <c r="H12" s="8">
        <v>4.0599999999999996</v>
      </c>
      <c r="I12" s="7">
        <v>0.4</v>
      </c>
      <c r="J12" s="8">
        <v>162.4</v>
      </c>
      <c r="K12" s="7">
        <v>0.5</v>
      </c>
      <c r="L12" s="8">
        <v>203</v>
      </c>
      <c r="M12" s="7">
        <v>0.4</v>
      </c>
      <c r="N12" s="8">
        <v>162.4</v>
      </c>
    </row>
    <row r="13" spans="1:14" x14ac:dyDescent="0.25">
      <c r="A13">
        <v>8</v>
      </c>
      <c r="B13" s="4" t="s">
        <v>22</v>
      </c>
      <c r="C13" s="5" t="s">
        <v>17</v>
      </c>
      <c r="D13" s="6">
        <v>931</v>
      </c>
      <c r="E13" s="18">
        <v>5</v>
      </c>
      <c r="F13" s="11">
        <v>4655</v>
      </c>
      <c r="G13" s="7">
        <v>0.01</v>
      </c>
      <c r="H13" s="8">
        <v>9.31</v>
      </c>
      <c r="I13" s="7">
        <v>0.4</v>
      </c>
      <c r="J13" s="8">
        <v>372.4</v>
      </c>
      <c r="K13" s="7">
        <v>0.5</v>
      </c>
      <c r="L13" s="8">
        <v>465.5</v>
      </c>
      <c r="M13" s="7">
        <v>0.4</v>
      </c>
      <c r="N13" s="8">
        <v>372.4</v>
      </c>
    </row>
    <row r="14" spans="1:14" x14ac:dyDescent="0.25">
      <c r="A14">
        <v>9</v>
      </c>
      <c r="B14" s="4" t="s">
        <v>23</v>
      </c>
      <c r="C14" s="5" t="s">
        <v>17</v>
      </c>
      <c r="D14" s="6">
        <v>12299</v>
      </c>
      <c r="E14" s="18">
        <v>1</v>
      </c>
      <c r="F14" s="11">
        <v>12299</v>
      </c>
      <c r="G14" s="7">
        <v>0.01</v>
      </c>
      <c r="H14" s="8">
        <v>122.99</v>
      </c>
      <c r="I14" s="7">
        <v>0.1</v>
      </c>
      <c r="J14" s="8">
        <v>1229.9000000000001</v>
      </c>
      <c r="K14" s="7">
        <v>0.1</v>
      </c>
      <c r="L14" s="8">
        <v>1229.9000000000001</v>
      </c>
      <c r="M14" s="7">
        <v>0.1</v>
      </c>
      <c r="N14" s="8">
        <v>1229.9000000000001</v>
      </c>
    </row>
    <row r="15" spans="1:14" x14ac:dyDescent="0.25">
      <c r="A15">
        <v>10</v>
      </c>
      <c r="B15" s="4" t="s">
        <v>24</v>
      </c>
      <c r="C15" s="5" t="s">
        <v>17</v>
      </c>
      <c r="D15" s="6">
        <v>14</v>
      </c>
      <c r="E15" s="18">
        <v>125</v>
      </c>
      <c r="F15" s="11">
        <v>1750</v>
      </c>
      <c r="G15" s="7">
        <v>0.01</v>
      </c>
      <c r="H15" s="8">
        <v>0.14000000000000001</v>
      </c>
      <c r="I15" s="7">
        <v>10</v>
      </c>
      <c r="J15" s="8">
        <v>140</v>
      </c>
      <c r="K15" s="7">
        <v>11</v>
      </c>
      <c r="L15" s="8">
        <v>154</v>
      </c>
      <c r="M15" s="7">
        <v>10</v>
      </c>
      <c r="N15" s="8">
        <v>140</v>
      </c>
    </row>
    <row r="16" spans="1:14" x14ac:dyDescent="0.25">
      <c r="A16">
        <v>11</v>
      </c>
      <c r="B16" s="4" t="s">
        <v>25</v>
      </c>
      <c r="C16" s="5" t="s">
        <v>26</v>
      </c>
      <c r="D16" s="6">
        <v>120</v>
      </c>
      <c r="E16" s="18">
        <v>150</v>
      </c>
      <c r="F16" s="11">
        <v>18000</v>
      </c>
      <c r="G16" s="7">
        <v>1</v>
      </c>
      <c r="H16" s="8">
        <v>120</v>
      </c>
      <c r="I16" s="7">
        <v>150</v>
      </c>
      <c r="J16" s="8">
        <v>18000</v>
      </c>
      <c r="K16" s="7">
        <v>165</v>
      </c>
      <c r="L16" s="8">
        <v>19800</v>
      </c>
      <c r="M16" s="7">
        <v>150</v>
      </c>
      <c r="N16" s="8">
        <v>18000</v>
      </c>
    </row>
    <row r="17" spans="1:14" x14ac:dyDescent="0.25">
      <c r="A17">
        <v>12</v>
      </c>
      <c r="B17" s="4" t="s">
        <v>27</v>
      </c>
      <c r="C17" s="5" t="s">
        <v>13</v>
      </c>
      <c r="D17" s="6">
        <v>1</v>
      </c>
      <c r="E17" s="18">
        <v>130000</v>
      </c>
      <c r="F17" s="11">
        <v>130000</v>
      </c>
      <c r="G17" s="7">
        <v>7500</v>
      </c>
      <c r="H17" s="8">
        <v>7500</v>
      </c>
      <c r="I17" s="7">
        <v>18000</v>
      </c>
      <c r="J17" s="8">
        <v>18000</v>
      </c>
      <c r="K17" s="7">
        <v>35000</v>
      </c>
      <c r="L17" s="8">
        <v>35000</v>
      </c>
      <c r="M17" s="7">
        <v>18000</v>
      </c>
      <c r="N17" s="8">
        <v>18000</v>
      </c>
    </row>
    <row r="18" spans="1:14" x14ac:dyDescent="0.25">
      <c r="A18">
        <v>13</v>
      </c>
      <c r="B18" s="4" t="s">
        <v>28</v>
      </c>
      <c r="C18" s="5" t="s">
        <v>13</v>
      </c>
      <c r="D18" s="6">
        <v>1</v>
      </c>
      <c r="E18" s="18">
        <v>35000</v>
      </c>
      <c r="F18" s="11">
        <v>35000</v>
      </c>
      <c r="G18" s="7">
        <v>55000</v>
      </c>
      <c r="H18" s="8">
        <v>55000</v>
      </c>
      <c r="I18" s="7">
        <v>53000</v>
      </c>
      <c r="J18" s="8">
        <v>53000</v>
      </c>
      <c r="K18" s="7">
        <v>56000</v>
      </c>
      <c r="L18" s="8">
        <v>56000</v>
      </c>
      <c r="M18" s="7">
        <v>53000</v>
      </c>
      <c r="N18" s="8">
        <v>53000</v>
      </c>
    </row>
    <row r="19" spans="1:14" x14ac:dyDescent="0.25">
      <c r="A19">
        <v>14</v>
      </c>
      <c r="B19" s="4" t="s">
        <v>29</v>
      </c>
      <c r="C19" s="5" t="s">
        <v>13</v>
      </c>
      <c r="D19" s="6">
        <v>1</v>
      </c>
      <c r="E19" s="18">
        <v>45000</v>
      </c>
      <c r="F19" s="11">
        <v>45000</v>
      </c>
      <c r="G19" s="7">
        <v>35000</v>
      </c>
      <c r="H19" s="8">
        <v>35000</v>
      </c>
      <c r="I19" s="7">
        <v>7845</v>
      </c>
      <c r="J19" s="8">
        <v>7845</v>
      </c>
      <c r="K19" s="7">
        <v>8500</v>
      </c>
      <c r="L19" s="8">
        <v>8500</v>
      </c>
      <c r="M19" s="7">
        <v>7845</v>
      </c>
      <c r="N19" s="8">
        <v>7845</v>
      </c>
    </row>
    <row r="20" spans="1:14" x14ac:dyDescent="0.25">
      <c r="A20">
        <v>15</v>
      </c>
      <c r="B20" s="4" t="s">
        <v>30</v>
      </c>
      <c r="C20" s="5" t="s">
        <v>13</v>
      </c>
      <c r="D20" s="6">
        <v>1</v>
      </c>
      <c r="E20" s="18">
        <v>2000</v>
      </c>
      <c r="F20" s="11">
        <v>2000</v>
      </c>
      <c r="G20" s="7">
        <v>2000</v>
      </c>
      <c r="H20" s="8">
        <v>2000</v>
      </c>
      <c r="I20" s="7">
        <v>2000</v>
      </c>
      <c r="J20" s="8">
        <v>2000</v>
      </c>
      <c r="K20" s="7">
        <v>2000</v>
      </c>
      <c r="L20" s="8">
        <v>2000</v>
      </c>
      <c r="M20" s="7">
        <v>2000</v>
      </c>
      <c r="N20" s="8">
        <v>2000</v>
      </c>
    </row>
    <row r="21" spans="1:14" x14ac:dyDescent="0.25">
      <c r="F21" s="12"/>
    </row>
    <row r="22" spans="1:14" x14ac:dyDescent="0.25">
      <c r="A22" t="s">
        <v>31</v>
      </c>
      <c r="F22" s="12">
        <f>SUM(F6:F20)</f>
        <v>808026</v>
      </c>
      <c r="H22" s="10">
        <v>259014.99</v>
      </c>
      <c r="J22" s="9">
        <v>307582.63</v>
      </c>
      <c r="L22" s="9">
        <v>318318</v>
      </c>
      <c r="N22" s="9">
        <v>407091.5</v>
      </c>
    </row>
    <row r="23" spans="1:14" x14ac:dyDescent="0.25">
      <c r="F23" s="12"/>
    </row>
  </sheetData>
  <mergeCells count="9">
    <mergeCell ref="A1:N1"/>
    <mergeCell ref="I3:J3"/>
    <mergeCell ref="M3:N3"/>
    <mergeCell ref="I4:J4"/>
    <mergeCell ref="M4:N4"/>
    <mergeCell ref="G3:H3"/>
    <mergeCell ref="G4:H4"/>
    <mergeCell ref="K3:L3"/>
    <mergeCell ref="K4:L4"/>
  </mergeCells>
  <pageMargins left="0.75" right="0.75" top="0.75" bottom="0.5" header="0.5" footer="0.75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ScheduleofPrices_0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Crosetto</dc:creator>
  <cp:lastModifiedBy>Teresa Crosetto</cp:lastModifiedBy>
  <cp:lastPrinted>2024-03-14T16:19:01Z</cp:lastPrinted>
  <dcterms:created xsi:type="dcterms:W3CDTF">2024-03-14T15:15:51Z</dcterms:created>
  <dcterms:modified xsi:type="dcterms:W3CDTF">2024-03-14T16:19:17Z</dcterms:modified>
</cp:coreProperties>
</file>